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- Aktuelle Listen und Formulare\LV\"/>
    </mc:Choice>
  </mc:AlternateContent>
  <xr:revisionPtr revIDLastSave="0" documentId="13_ncr:1_{34822C27-BFBB-430F-9D86-C196AD4AA596}" xr6:coauthVersionLast="47" xr6:coauthVersionMax="47" xr10:uidLastSave="{00000000-0000-0000-0000-000000000000}"/>
  <workbookProtection lockStructure="1"/>
  <bookViews>
    <workbookView xWindow="28680" yWindow="-135" windowWidth="29040" windowHeight="16440" xr2:uid="{A5B5FF5A-0480-497F-A78F-8267FB0E8DA6}"/>
  </bookViews>
  <sheets>
    <sheet name="Reisespesen" sheetId="1" r:id="rId1"/>
    <sheet name="Auslandsreisekostensätz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22" i="1"/>
  <c r="G32" i="1"/>
  <c r="G31" i="1"/>
  <c r="G30" i="1"/>
  <c r="E18" i="1"/>
  <c r="G18" i="1" s="1"/>
  <c r="G43" i="1" l="1"/>
</calcChain>
</file>

<file path=xl/sharedStrings.xml><?xml version="1.0" encoding="utf-8"?>
<sst xmlns="http://schemas.openxmlformats.org/spreadsheetml/2006/main" count="252" uniqueCount="212">
  <si>
    <t xml:space="preserve">Geschäftsfahrt (Reiseroute) nach: </t>
  </si>
  <si>
    <t>Zweck der Reise:</t>
  </si>
  <si>
    <t>Rückkehr am</t>
  </si>
  <si>
    <r>
      <t>Fahrtkosten</t>
    </r>
    <r>
      <rPr>
        <sz val="12"/>
        <color theme="1"/>
        <rFont val="Arial"/>
        <family val="2"/>
      </rPr>
      <t xml:space="preserve">:   </t>
    </r>
  </si>
  <si>
    <t>Bahnfahrten, Flugzeug</t>
  </si>
  <si>
    <t>Straßenbahn, Bus, Taxi</t>
  </si>
  <si>
    <r>
      <t>Nebenkosten</t>
    </r>
    <r>
      <rPr>
        <sz val="12"/>
        <color theme="1"/>
        <rFont val="Arial"/>
        <family val="2"/>
      </rPr>
      <t>: (lt. Beleg)</t>
    </r>
  </si>
  <si>
    <t>Garagierung, Parken, Trinkgelder</t>
  </si>
  <si>
    <t xml:space="preserve">      </t>
  </si>
  <si>
    <t>Gesamte Reisekosten</t>
  </si>
  <si>
    <t>Summe</t>
  </si>
  <si>
    <t xml:space="preserve">REISEKOSTEN-ABRECHNUNG </t>
  </si>
  <si>
    <t>Abfahrt am</t>
  </si>
  <si>
    <t xml:space="preserve">  Uhrzeit:</t>
  </si>
  <si>
    <t xml:space="preserve">Tag(e) </t>
  </si>
  <si>
    <t>Stunden</t>
  </si>
  <si>
    <t>EUR         =</t>
  </si>
  <si>
    <t>Nächtigung lt. beiliegendem Einzelnachweis</t>
  </si>
  <si>
    <t>oder</t>
  </si>
  <si>
    <t xml:space="preserve">Übernachtungen </t>
  </si>
  <si>
    <t>x</t>
  </si>
  <si>
    <t>KM Fahrrad</t>
  </si>
  <si>
    <t xml:space="preserve">KM Fahrer </t>
  </si>
  <si>
    <t xml:space="preserve">KM mit Beifahrer </t>
  </si>
  <si>
    <t>Kilometergeld:</t>
  </si>
  <si>
    <t>Telefon, Porti</t>
  </si>
  <si>
    <t>Pauschale (Diäten) Tag    (30,00 EUR für Österreich)</t>
  </si>
  <si>
    <t>Pauschale (Diäten) Nacht  (17,00 EUR für Österreich)</t>
  </si>
  <si>
    <t>Einzelkosten lt. Beleg:</t>
  </si>
  <si>
    <t>Europa</t>
  </si>
  <si>
    <t>Land </t>
  </si>
  <si>
    <t>Tag in €</t>
  </si>
  <si>
    <t>Nacht in €</t>
  </si>
  <si>
    <t>Differenz-Aufwendungen</t>
  </si>
  <si>
    <t>Albanien</t>
  </si>
  <si>
    <t>-</t>
  </si>
  <si>
    <t>Belarus</t>
  </si>
  <si>
    <t>Belgien</t>
  </si>
  <si>
    <t>Belgien: Brüssel</t>
  </si>
  <si>
    <t>Bosnien und Herzegowina</t>
  </si>
  <si>
    <t>Bulgarien</t>
  </si>
  <si>
    <t>Dänemark</t>
  </si>
  <si>
    <t>Deutschland</t>
  </si>
  <si>
    <t>Deutschland: Grenzort</t>
  </si>
  <si>
    <t>Estland</t>
  </si>
  <si>
    <t>Finnland</t>
  </si>
  <si>
    <t>Frankreich</t>
  </si>
  <si>
    <t>Frankreich: Paris/Straßburg</t>
  </si>
  <si>
    <t>Griechenland</t>
  </si>
  <si>
    <t>Großbritannien und Nordirland</t>
  </si>
  <si>
    <t>Großbritannien: London</t>
  </si>
  <si>
    <t>Irland</t>
  </si>
  <si>
    <t>Island</t>
  </si>
  <si>
    <t>Italien</t>
  </si>
  <si>
    <t>Italien: Rom/Mailand</t>
  </si>
  <si>
    <t>Italien: Grenzorte</t>
  </si>
  <si>
    <t>Jugoslawien</t>
  </si>
  <si>
    <t>Kroatien</t>
  </si>
  <si>
    <t>Lettland</t>
  </si>
  <si>
    <t>Liechtenstein</t>
  </si>
  <si>
    <t>Litauen</t>
  </si>
  <si>
    <t>Luxemburg</t>
  </si>
  <si>
    <t>Malta</t>
  </si>
  <si>
    <t>Moldau</t>
  </si>
  <si>
    <t>Niederlande</t>
  </si>
  <si>
    <t>Norwegen</t>
  </si>
  <si>
    <t>Polen</t>
  </si>
  <si>
    <t>Portugal</t>
  </si>
  <si>
    <t>Rumänien</t>
  </si>
  <si>
    <t>Russische Föderation</t>
  </si>
  <si>
    <t>Russ. Föderation: Moskau</t>
  </si>
  <si>
    <t>Schweden</t>
  </si>
  <si>
    <t>Schweiz</t>
  </si>
  <si>
    <t>Schweiz: Grenzorte</t>
  </si>
  <si>
    <t>Slowakei</t>
  </si>
  <si>
    <t>Slowakei: Bratislava</t>
  </si>
  <si>
    <t>Slowenien</t>
  </si>
  <si>
    <t>Slowenien: Grenzorte</t>
  </si>
  <si>
    <t>Spanien</t>
  </si>
  <si>
    <t>Tschechien</t>
  </si>
  <si>
    <t>Tschechien: Grenzorte</t>
  </si>
  <si>
    <t>Türkei</t>
  </si>
  <si>
    <t>Ukraine</t>
  </si>
  <si>
    <t>Ungarn</t>
  </si>
  <si>
    <t>Ungarn: Budapest</t>
  </si>
  <si>
    <t>Ungarn: Grenzorte</t>
  </si>
  <si>
    <t>Zypern</t>
  </si>
  <si>
    <t>Afrika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</si>
  <si>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</si>
  <si>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</si>
  <si>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</si>
  <si>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</si>
  <si>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</si>
  <si>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</si>
  <si>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</si>
  <si>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</si>
  <si>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Demokratische Rep. Kongo</t>
  </si>
  <si>
    <t>Dschibuti</t>
  </si>
  <si>
    <t>Gabun</t>
  </si>
  <si>
    <t>Gambia</t>
  </si>
  <si>
    <t>Ghana</t>
  </si>
  <si>
    <t>Guinea</t>
  </si>
  <si>
    <t>Kamerun</t>
  </si>
  <si>
    <t>Kap Verde</t>
  </si>
  <si>
    <t>Kenia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</si>
  <si>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</si>
  <si>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</si>
  <si>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</si>
  <si>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</si>
  <si>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</si>
  <si>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</si>
  <si>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</si>
  <si>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</si>
  <si>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</si>
  <si>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</si>
  <si>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</si>
  <si>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</si>
  <si>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Republik Kongo</t>
  </si>
  <si>
    <t>Ruanda</t>
  </si>
  <si>
    <t>Sambia</t>
  </si>
  <si>
    <t>Senegal</t>
  </si>
  <si>
    <t>Seychellen</t>
  </si>
  <si>
    <t>Sierra Leone</t>
  </si>
  <si>
    <t>Simbabwe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</si>
  <si>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</si>
  <si>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</si>
  <si>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</si>
  <si>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</si>
  <si>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</si>
  <si>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</si>
  <si>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</si>
  <si>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</si>
  <si>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Zentralafrik. Republik</t>
  </si>
  <si>
    <t>Amerika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</si>
  <si>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</si>
  <si>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</si>
  <si>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</si>
  <si>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</si>
  <si>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</si>
  <si>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</si>
  <si>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</si>
  <si>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</si>
  <si>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</si>
  <si>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</si>
  <si>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</si>
  <si>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</si>
  <si>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</si>
  <si>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</si>
  <si>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</si>
  <si>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</si>
  <si>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</si>
  <si>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</si>
  <si>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</si>
  <si>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</si>
  <si>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Niederländische Antillen</t>
  </si>
  <si>
    <t>Panama</t>
  </si>
  <si>
    <t>Paraguay</t>
  </si>
  <si>
    <t>Peru</t>
  </si>
  <si>
    <t>Suriname</t>
  </si>
  <si>
    <t>Trinidad, Tobago</t>
  </si>
  <si>
    <t>Uruguay</t>
  </si>
  <si>
    <t>USA</t>
  </si>
  <si>
    <t>USA: New York/Washington</t>
  </si>
  <si>
    <t>Venezuela</t>
  </si>
  <si>
    <t>Asien</t>
  </si>
  <si>
    <t>Afghanistan</t>
  </si>
  <si>
    <t>Armenien</t>
  </si>
  <si>
    <t>Aserbaidschan</t>
  </si>
  <si>
    <t>Bahrein</t>
  </si>
  <si>
    <t>Bangladesch</t>
  </si>
  <si>
    <t>Brunei</t>
  </si>
  <si>
    <t>China</t>
  </si>
  <si>
    <t>Georgien</t>
  </si>
  <si>
    <t>Hongkong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</si>
  <si>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</si>
  <si>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</si>
  <si>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</si>
  <si>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</si>
  <si>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</si>
  <si>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</si>
  <si>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</si>
  <si>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</si>
  <si>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</si>
  <si>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</si>
  <si>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</si>
  <si>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</si>
  <si>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Korea, Dem. Volksrepublik</t>
  </si>
  <si>
    <t>Korea, Republik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</si>
  <si>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</si>
  <si>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</si>
  <si>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</si>
  <si>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</si>
  <si>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</si>
  <si>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</si>
  <si>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</si>
  <si>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</si>
  <si>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</si>
  <si>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</si>
  <si>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</si>
  <si>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</si>
  <si>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</si>
  <si>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</si>
  <si>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</si>
  <si>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</si>
  <si>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</si>
  <si>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</si>
  <si>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</si>
  <si>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Ver. Arabische Emirate</t>
  </si>
  <si>
    <t>Vietnam</t>
  </si>
  <si>
    <t>Australien</t>
  </si>
  <si>
    <t>Neuseeland</t>
  </si>
  <si>
    <t>Stand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</si>
</sst>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2" fontId="1" fillId="0" borderId="0" xfId="0" applyNumberFormat="1" applyFont="1" applyAlignment="1">
      <alignment vertical="center"/>
    </xf>
    <xf numFmtId="4" fontId="0" fillId="0" borderId="1" xfId="0" applyNumberFormat="1" applyBorder="1"/>
    <xf numFmtId="4" fontId="0" fillId="0" borderId="0" xfId="0" applyNumberFormat="1"/>
    <xf numFmtId="4" fontId="0" fillId="0" borderId="3" xfId="0" applyNumberForma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Protection="1">
      <protection locked="0"/>
    </xf>
    <xf numFmtId="4" fontId="0" fillId="0" borderId="1" xfId="0" applyNumberFormat="1" applyBorder="1" applyProtection="1">
      <protection locked="0"/>
    </xf>
    <xf numFmtId="2" fontId="1" fillId="0" borderId="0" xfId="0" applyNumberFormat="1" applyFont="1" applyProtection="1">
      <protection locked="0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B5D9-4AE6-4980-B410-0EC2E174EEB1}">
  <dimension ref="A1:G45"/>
  <sheetViews>
    <sheetView tabSelected="1" view="pageLayout" topLeftCell="A28" zoomScaleNormal="100" workbookViewId="0">
      <selection activeCell="B32" sqref="B32"/>
    </sheetView>
  </sheetViews>
  <sheetFormatPr baseColWidth="10" defaultRowHeight="15" x14ac:dyDescent="0.25"/>
  <cols>
    <col min="1" max="1" width="14.7109375" customWidth="1"/>
    <col min="3" max="3" width="18.42578125" customWidth="1"/>
    <col min="4" max="4" width="1.85546875" customWidth="1"/>
    <col min="6" max="6" width="8.85546875" customWidth="1"/>
    <col min="7" max="7" width="16" customWidth="1"/>
  </cols>
  <sheetData>
    <row r="1" spans="1:7" ht="18" x14ac:dyDescent="0.25">
      <c r="A1" s="24" t="s">
        <v>11</v>
      </c>
      <c r="B1" s="24"/>
      <c r="C1" s="24"/>
    </row>
    <row r="2" spans="1:7" x14ac:dyDescent="0.25">
      <c r="A2" s="1"/>
    </row>
    <row r="3" spans="1:7" x14ac:dyDescent="0.25">
      <c r="A3" s="1" t="s">
        <v>0</v>
      </c>
    </row>
    <row r="4" spans="1:7" x14ac:dyDescent="0.25">
      <c r="A4" s="17"/>
      <c r="B4" s="18"/>
      <c r="C4" s="18"/>
      <c r="D4" s="18"/>
      <c r="E4" s="18"/>
      <c r="F4" s="18"/>
      <c r="G4" s="18"/>
    </row>
    <row r="5" spans="1:7" x14ac:dyDescent="0.25">
      <c r="A5" s="19"/>
      <c r="B5" s="20"/>
      <c r="C5" s="20"/>
      <c r="D5" s="20"/>
      <c r="E5" s="20"/>
      <c r="F5" s="20"/>
      <c r="G5" s="20"/>
    </row>
    <row r="6" spans="1:7" x14ac:dyDescent="0.25">
      <c r="A6" s="19"/>
      <c r="B6" s="20"/>
      <c r="C6" s="20"/>
      <c r="D6" s="20"/>
      <c r="E6" s="20"/>
      <c r="F6" s="20"/>
      <c r="G6" s="20"/>
    </row>
    <row r="7" spans="1:7" x14ac:dyDescent="0.25">
      <c r="A7" s="1" t="s">
        <v>1</v>
      </c>
    </row>
    <row r="8" spans="1:7" x14ac:dyDescent="0.25">
      <c r="A8" s="17"/>
      <c r="B8" s="18"/>
      <c r="C8" s="18"/>
      <c r="D8" s="18"/>
      <c r="E8" s="18"/>
      <c r="F8" s="18"/>
      <c r="G8" s="18"/>
    </row>
    <row r="9" spans="1:7" x14ac:dyDescent="0.25">
      <c r="A9" s="19"/>
      <c r="B9" s="20"/>
      <c r="C9" s="20"/>
      <c r="D9" s="20"/>
      <c r="E9" s="20"/>
      <c r="F9" s="20"/>
      <c r="G9" s="20"/>
    </row>
    <row r="10" spans="1:7" x14ac:dyDescent="0.25">
      <c r="A10" s="19"/>
      <c r="B10" s="20"/>
      <c r="C10" s="20"/>
      <c r="D10" s="20"/>
      <c r="E10" s="20"/>
      <c r="F10" s="20"/>
      <c r="G10" s="20"/>
    </row>
    <row r="11" spans="1:7" x14ac:dyDescent="0.25">
      <c r="A11" s="1"/>
    </row>
    <row r="12" spans="1:7" x14ac:dyDescent="0.25">
      <c r="A12" s="1" t="s">
        <v>12</v>
      </c>
      <c r="B12" s="18"/>
      <c r="C12" s="18"/>
      <c r="D12" s="18"/>
      <c r="E12" s="1" t="s">
        <v>13</v>
      </c>
      <c r="F12" s="17"/>
      <c r="G12" s="18"/>
    </row>
    <row r="13" spans="1:7" ht="22.5" customHeight="1" x14ac:dyDescent="0.25">
      <c r="A13" s="5" t="s">
        <v>2</v>
      </c>
      <c r="B13" s="20"/>
      <c r="C13" s="20"/>
      <c r="D13" s="20"/>
      <c r="E13" s="5" t="s">
        <v>13</v>
      </c>
      <c r="F13" s="21"/>
      <c r="G13" s="20"/>
    </row>
    <row r="14" spans="1:7" x14ac:dyDescent="0.25">
      <c r="A14" s="1"/>
    </row>
    <row r="15" spans="1:7" x14ac:dyDescent="0.25">
      <c r="A15" s="2" t="s">
        <v>26</v>
      </c>
    </row>
    <row r="16" spans="1:7" x14ac:dyDescent="0.25">
      <c r="A16" s="1"/>
    </row>
    <row r="17" spans="1:7" ht="15.75" x14ac:dyDescent="0.25">
      <c r="B17" s="18"/>
      <c r="C17" s="1" t="s">
        <v>14</v>
      </c>
      <c r="D17" s="1" t="s">
        <v>20</v>
      </c>
      <c r="E17" s="23">
        <v>30</v>
      </c>
      <c r="F17" t="s">
        <v>16</v>
      </c>
      <c r="G17" s="9" t="str">
        <f>IF(B17*E17=0,"",B17*E17)</f>
        <v/>
      </c>
    </row>
    <row r="18" spans="1:7" ht="22.5" customHeight="1" x14ac:dyDescent="0.25">
      <c r="B18" s="20"/>
      <c r="C18" s="5" t="s">
        <v>15</v>
      </c>
      <c r="D18" s="5" t="s">
        <v>20</v>
      </c>
      <c r="E18" s="6">
        <f>E17/12</f>
        <v>2.5</v>
      </c>
      <c r="F18" t="s">
        <v>16</v>
      </c>
      <c r="G18" s="9" t="str">
        <f>IF(MIN(_xlfn.IFNA(B18,0),12)*E18=0,"",MIN(_xlfn.IFNA(B18,0),12)*E18)</f>
        <v/>
      </c>
    </row>
    <row r="19" spans="1:7" x14ac:dyDescent="0.25">
      <c r="A19" s="1"/>
      <c r="D19" s="1"/>
      <c r="E19" s="7"/>
      <c r="G19" s="10"/>
    </row>
    <row r="20" spans="1:7" x14ac:dyDescent="0.25">
      <c r="A20" s="2" t="s">
        <v>27</v>
      </c>
      <c r="D20" s="1"/>
      <c r="E20" s="7"/>
      <c r="G20" s="10"/>
    </row>
    <row r="21" spans="1:7" x14ac:dyDescent="0.25">
      <c r="A21" s="1"/>
      <c r="D21" s="1"/>
      <c r="E21" s="7"/>
      <c r="G21" s="10"/>
    </row>
    <row r="22" spans="1:7" ht="15.75" x14ac:dyDescent="0.25">
      <c r="B22" s="18"/>
      <c r="C22" s="1" t="s">
        <v>19</v>
      </c>
      <c r="D22" s="1" t="s">
        <v>20</v>
      </c>
      <c r="E22" s="23">
        <v>17</v>
      </c>
      <c r="F22" t="s">
        <v>16</v>
      </c>
      <c r="G22" s="9" t="str">
        <f>IF(B22*E22=0,"",B22*E22)</f>
        <v/>
      </c>
    </row>
    <row r="23" spans="1:7" x14ac:dyDescent="0.25">
      <c r="A23" s="1"/>
      <c r="D23" s="1"/>
      <c r="E23" s="7"/>
      <c r="G23" s="10"/>
    </row>
    <row r="24" spans="1:7" x14ac:dyDescent="0.25">
      <c r="A24" s="1" t="s">
        <v>18</v>
      </c>
      <c r="D24" s="1"/>
      <c r="E24" s="7"/>
      <c r="G24" s="10"/>
    </row>
    <row r="25" spans="1:7" x14ac:dyDescent="0.25">
      <c r="A25" s="1"/>
      <c r="D25" s="1"/>
      <c r="E25" s="7"/>
      <c r="G25" s="10"/>
    </row>
    <row r="26" spans="1:7" x14ac:dyDescent="0.25">
      <c r="B26" s="1" t="s">
        <v>17</v>
      </c>
      <c r="D26" s="1"/>
      <c r="E26" s="7"/>
      <c r="G26" s="22"/>
    </row>
    <row r="27" spans="1:7" x14ac:dyDescent="0.25">
      <c r="A27" s="4"/>
      <c r="D27" s="1"/>
      <c r="E27" s="7"/>
      <c r="G27" s="10"/>
    </row>
    <row r="28" spans="1:7" x14ac:dyDescent="0.25">
      <c r="A28" s="4" t="s">
        <v>3</v>
      </c>
      <c r="D28" s="1"/>
      <c r="E28" s="7"/>
      <c r="G28" s="10"/>
    </row>
    <row r="29" spans="1:7" x14ac:dyDescent="0.25">
      <c r="B29" s="1" t="s">
        <v>24</v>
      </c>
      <c r="D29" s="1"/>
      <c r="E29" s="8"/>
      <c r="G29" s="10"/>
    </row>
    <row r="30" spans="1:7" ht="22.5" customHeight="1" x14ac:dyDescent="0.25">
      <c r="B30" s="18"/>
      <c r="C30" s="5" t="s">
        <v>22</v>
      </c>
      <c r="D30" s="5" t="s">
        <v>20</v>
      </c>
      <c r="E30" s="6">
        <v>0.5</v>
      </c>
      <c r="F30" t="s">
        <v>16</v>
      </c>
      <c r="G30" s="9" t="str">
        <f>IF(B30*E30=0,"",B30*E30)</f>
        <v/>
      </c>
    </row>
    <row r="31" spans="1:7" ht="22.5" customHeight="1" x14ac:dyDescent="0.25">
      <c r="B31" s="18"/>
      <c r="C31" s="5" t="s">
        <v>23</v>
      </c>
      <c r="D31" s="5" t="s">
        <v>20</v>
      </c>
      <c r="E31" s="6">
        <v>0.15</v>
      </c>
      <c r="F31" t="s">
        <v>16</v>
      </c>
      <c r="G31" s="9" t="str">
        <f>IF(B31*E31=0,"",B31*E31)</f>
        <v/>
      </c>
    </row>
    <row r="32" spans="1:7" ht="22.5" customHeight="1" x14ac:dyDescent="0.25">
      <c r="B32" s="18"/>
      <c r="C32" s="5" t="s">
        <v>21</v>
      </c>
      <c r="D32" s="5" t="s">
        <v>20</v>
      </c>
      <c r="E32" s="6">
        <v>0.25</v>
      </c>
      <c r="F32" t="s">
        <v>16</v>
      </c>
      <c r="G32" s="9" t="str">
        <f>IF(B32*E32=0,"",B32*E32)</f>
        <v/>
      </c>
    </row>
    <row r="33" spans="1:7" x14ac:dyDescent="0.25">
      <c r="C33" s="1"/>
      <c r="D33" s="1"/>
      <c r="E33" s="1"/>
      <c r="G33" s="10"/>
    </row>
    <row r="34" spans="1:7" x14ac:dyDescent="0.25">
      <c r="B34" s="1" t="s">
        <v>28</v>
      </c>
      <c r="C34" s="1"/>
      <c r="D34" s="1"/>
      <c r="E34" s="1"/>
      <c r="G34" s="10"/>
    </row>
    <row r="35" spans="1:7" x14ac:dyDescent="0.25">
      <c r="C35" s="1" t="s">
        <v>4</v>
      </c>
      <c r="D35" s="1"/>
      <c r="G35" s="10"/>
    </row>
    <row r="36" spans="1:7" x14ac:dyDescent="0.25">
      <c r="C36" s="1" t="s">
        <v>5</v>
      </c>
      <c r="F36" t="s">
        <v>16</v>
      </c>
      <c r="G36" s="22"/>
    </row>
    <row r="37" spans="1:7" x14ac:dyDescent="0.25">
      <c r="A37" s="1"/>
      <c r="G37" s="10"/>
    </row>
    <row r="38" spans="1:7" x14ac:dyDescent="0.25">
      <c r="A38" s="4" t="s">
        <v>6</v>
      </c>
      <c r="G38" s="10"/>
    </row>
    <row r="39" spans="1:7" x14ac:dyDescent="0.25">
      <c r="A39" s="1"/>
      <c r="G39" s="10"/>
    </row>
    <row r="40" spans="1:7" x14ac:dyDescent="0.25">
      <c r="B40" s="1" t="s">
        <v>25</v>
      </c>
      <c r="C40" s="1"/>
      <c r="E40" s="1"/>
      <c r="G40" s="10"/>
    </row>
    <row r="41" spans="1:7" x14ac:dyDescent="0.25">
      <c r="B41" s="1" t="s">
        <v>7</v>
      </c>
      <c r="C41" s="1"/>
      <c r="E41" s="1"/>
      <c r="F41" t="s">
        <v>16</v>
      </c>
      <c r="G41" s="22"/>
    </row>
    <row r="42" spans="1:7" x14ac:dyDescent="0.25">
      <c r="A42" s="1" t="s">
        <v>8</v>
      </c>
      <c r="G42" s="10"/>
    </row>
    <row r="43" spans="1:7" ht="16.5" thickBot="1" x14ac:dyDescent="0.3">
      <c r="A43" s="3" t="s">
        <v>9</v>
      </c>
      <c r="E43" s="3" t="s">
        <v>10</v>
      </c>
      <c r="F43" s="3"/>
      <c r="G43" s="11" t="str">
        <f>IF(SUMIF(G17:G41,"&lt;&gt;#NV")=0,"",SUMIF(G17:G41,"&lt;&gt;#NV"))</f>
        <v/>
      </c>
    </row>
    <row r="44" spans="1:7" x14ac:dyDescent="0.25">
      <c r="D44" s="1"/>
    </row>
    <row r="45" spans="1:7" x14ac:dyDescent="0.25">
      <c r="A45" s="1"/>
    </row>
  </sheetData>
  <sheetProtection sheet="1" objects="1" scenarios="1"/>
  <mergeCells count="1">
    <mergeCell ref="A1:C1"/>
  </mergeCells>
  <pageMargins left="0.7" right="0.7" top="0.78740157499999996" bottom="0.78740157499999996" header="0.3" footer="0.3"/>
  <pageSetup paperSize="9" orientation="portrait" r:id="rId1"/>
  <headerFoot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4AE3-A925-423B-9D9C-D57B1AFC6EC9}">
  <dimension ref="A1:E197"/>
  <sheetViews>
    <sheetView workbookViewId="0">
      <selection activeCell="H6" sqref="H6"/>
    </sheetView>
  </sheetViews>
  <sheetFormatPr baseColWidth="10" defaultRowHeight="15" x14ac:dyDescent="0.25"/>
  <cols>
    <col min="1" max="1" width="28.7109375" bestFit="1" customWidth="1"/>
    <col min="2" max="2" width="7.5703125" bestFit="1" customWidth="1"/>
    <col min="3" max="3" width="9.85546875" bestFit="1" customWidth="1"/>
    <col min="4" max="4" width="14.42578125" bestFit="1" customWidth="1"/>
  </cols>
  <sheetData>
    <row r="1" spans="1:5" x14ac:dyDescent="0.25">
      <c r="E1" t="s">
        <v>211</v>
      </c>
    </row>
    <row r="2" spans="1:5" ht="21" x14ac:dyDescent="0.25">
      <c r="A2" s="16" t="s">
        <v>29</v>
      </c>
    </row>
    <row r="4" spans="1:5" ht="30" x14ac:dyDescent="0.25">
      <c r="A4" s="12" t="s">
        <v>30</v>
      </c>
      <c r="B4" s="12" t="s">
        <v>31</v>
      </c>
      <c r="C4" s="12" t="s">
        <v>32</v>
      </c>
      <c r="D4" s="12" t="s">
        <v>33</v>
      </c>
    </row>
    <row r="5" spans="1:5" x14ac:dyDescent="0.25">
      <c r="A5" s="13" t="s">
        <v>34</v>
      </c>
      <c r="B5" s="13">
        <v>27.9</v>
      </c>
      <c r="C5" s="13">
        <v>20.9</v>
      </c>
      <c r="D5" s="13" t="s">
        <v>35</v>
      </c>
    </row>
    <row r="6" spans="1:5" x14ac:dyDescent="0.25">
      <c r="A6" s="13" t="s">
        <v>36</v>
      </c>
      <c r="B6" s="13">
        <v>36.799999999999997</v>
      </c>
      <c r="C6" s="13">
        <v>31</v>
      </c>
      <c r="D6" s="13" t="s">
        <v>35</v>
      </c>
    </row>
    <row r="7" spans="1:5" x14ac:dyDescent="0.25">
      <c r="A7" s="13" t="s">
        <v>37</v>
      </c>
      <c r="B7" s="13">
        <v>35.299999999999997</v>
      </c>
      <c r="C7" s="13">
        <v>22.7</v>
      </c>
      <c r="D7" s="13" t="s">
        <v>35</v>
      </c>
    </row>
    <row r="8" spans="1:5" x14ac:dyDescent="0.25">
      <c r="A8" s="13" t="s">
        <v>38</v>
      </c>
      <c r="B8" s="13">
        <v>41.4</v>
      </c>
      <c r="C8" s="13">
        <v>32</v>
      </c>
      <c r="D8" s="13">
        <v>1.8</v>
      </c>
    </row>
    <row r="9" spans="1:5" x14ac:dyDescent="0.25">
      <c r="A9" s="13" t="s">
        <v>39</v>
      </c>
      <c r="B9" s="13">
        <v>31</v>
      </c>
      <c r="C9" s="13">
        <v>23.3</v>
      </c>
      <c r="D9" s="13" t="s">
        <v>35</v>
      </c>
    </row>
    <row r="10" spans="1:5" x14ac:dyDescent="0.25">
      <c r="A10" s="13" t="s">
        <v>40</v>
      </c>
      <c r="B10" s="13">
        <v>31</v>
      </c>
      <c r="C10" s="13">
        <v>22.7</v>
      </c>
      <c r="D10" s="13" t="s">
        <v>35</v>
      </c>
    </row>
    <row r="11" spans="1:5" x14ac:dyDescent="0.25">
      <c r="A11" s="13" t="s">
        <v>41</v>
      </c>
      <c r="B11" s="13">
        <v>41.4</v>
      </c>
      <c r="C11" s="13">
        <v>41.4</v>
      </c>
      <c r="D11" s="13">
        <v>1.8</v>
      </c>
    </row>
    <row r="12" spans="1:5" x14ac:dyDescent="0.25">
      <c r="A12" s="13" t="s">
        <v>42</v>
      </c>
      <c r="B12" s="13">
        <v>35.299999999999997</v>
      </c>
      <c r="C12" s="13">
        <v>27.9</v>
      </c>
      <c r="D12" s="13" t="s">
        <v>35</v>
      </c>
    </row>
    <row r="13" spans="1:5" x14ac:dyDescent="0.25">
      <c r="A13" s="13" t="s">
        <v>43</v>
      </c>
      <c r="B13" s="13">
        <v>30.7</v>
      </c>
      <c r="C13" s="13">
        <v>18.100000000000001</v>
      </c>
      <c r="D13" s="13" t="s">
        <v>35</v>
      </c>
    </row>
    <row r="14" spans="1:5" x14ac:dyDescent="0.25">
      <c r="A14" s="13" t="s">
        <v>44</v>
      </c>
      <c r="B14" s="13">
        <v>36.799999999999997</v>
      </c>
      <c r="C14" s="13">
        <v>31</v>
      </c>
      <c r="D14" s="13" t="s">
        <v>35</v>
      </c>
    </row>
    <row r="15" spans="1:5" x14ac:dyDescent="0.25">
      <c r="A15" s="13" t="s">
        <v>45</v>
      </c>
      <c r="B15" s="13">
        <v>41.4</v>
      </c>
      <c r="C15" s="13">
        <v>41.4</v>
      </c>
      <c r="D15" s="13">
        <v>1.8</v>
      </c>
    </row>
    <row r="16" spans="1:5" x14ac:dyDescent="0.25">
      <c r="A16" s="13" t="s">
        <v>46</v>
      </c>
      <c r="B16" s="13">
        <v>32.700000000000003</v>
      </c>
      <c r="C16" s="13">
        <v>24</v>
      </c>
      <c r="D16" s="13" t="s">
        <v>35</v>
      </c>
    </row>
    <row r="17" spans="1:4" x14ac:dyDescent="0.25">
      <c r="A17" s="13" t="s">
        <v>47</v>
      </c>
      <c r="B17" s="13">
        <v>35.799999999999997</v>
      </c>
      <c r="C17" s="13">
        <v>32.700000000000003</v>
      </c>
      <c r="D17" s="13" t="s">
        <v>35</v>
      </c>
    </row>
    <row r="18" spans="1:4" x14ac:dyDescent="0.25">
      <c r="A18" s="13" t="s">
        <v>48</v>
      </c>
      <c r="B18" s="13">
        <v>28.6</v>
      </c>
      <c r="C18" s="13">
        <v>23.3</v>
      </c>
      <c r="D18" s="13" t="s">
        <v>35</v>
      </c>
    </row>
    <row r="19" spans="1:4" x14ac:dyDescent="0.25">
      <c r="A19" s="13" t="s">
        <v>49</v>
      </c>
      <c r="B19" s="13">
        <v>36.799999999999997</v>
      </c>
      <c r="C19" s="13">
        <v>36.4</v>
      </c>
      <c r="D19" s="13"/>
    </row>
    <row r="20" spans="1:4" x14ac:dyDescent="0.25">
      <c r="A20" s="13" t="s">
        <v>50</v>
      </c>
      <c r="B20" s="13">
        <v>41.4</v>
      </c>
      <c r="C20" s="13">
        <v>41.4</v>
      </c>
      <c r="D20" s="13">
        <v>1.8</v>
      </c>
    </row>
    <row r="21" spans="1:4" x14ac:dyDescent="0.25">
      <c r="A21" s="13" t="s">
        <v>51</v>
      </c>
      <c r="B21" s="13">
        <v>36.799999999999997</v>
      </c>
      <c r="C21" s="13">
        <v>33.1</v>
      </c>
      <c r="D21" s="13"/>
    </row>
    <row r="22" spans="1:4" x14ac:dyDescent="0.25">
      <c r="A22" s="13" t="s">
        <v>52</v>
      </c>
      <c r="B22" s="13">
        <v>37.9</v>
      </c>
      <c r="C22" s="13">
        <v>31.4</v>
      </c>
      <c r="D22" s="13"/>
    </row>
    <row r="23" spans="1:4" x14ac:dyDescent="0.25">
      <c r="A23" s="13" t="s">
        <v>53</v>
      </c>
      <c r="B23" s="13">
        <v>35.799999999999997</v>
      </c>
      <c r="C23" s="13">
        <v>27.9</v>
      </c>
      <c r="D23" s="13"/>
    </row>
    <row r="24" spans="1:4" x14ac:dyDescent="0.25">
      <c r="A24" s="13" t="s">
        <v>54</v>
      </c>
      <c r="B24" s="13">
        <v>40.6</v>
      </c>
      <c r="C24" s="13">
        <v>36.4</v>
      </c>
      <c r="D24" s="13">
        <v>1</v>
      </c>
    </row>
    <row r="25" spans="1:4" x14ac:dyDescent="0.25">
      <c r="A25" s="13" t="s">
        <v>55</v>
      </c>
      <c r="B25" s="13">
        <v>30.7</v>
      </c>
      <c r="C25" s="13">
        <v>18.100000000000001</v>
      </c>
      <c r="D25" s="13"/>
    </row>
    <row r="26" spans="1:4" x14ac:dyDescent="0.25">
      <c r="A26" s="13" t="s">
        <v>56</v>
      </c>
      <c r="B26" s="13">
        <v>31</v>
      </c>
      <c r="C26" s="13">
        <v>23.3</v>
      </c>
      <c r="D26" s="13"/>
    </row>
    <row r="27" spans="1:4" x14ac:dyDescent="0.25">
      <c r="A27" s="13" t="s">
        <v>57</v>
      </c>
      <c r="B27" s="13">
        <v>31</v>
      </c>
      <c r="C27" s="13">
        <v>23.3</v>
      </c>
      <c r="D27" s="13"/>
    </row>
    <row r="28" spans="1:4" x14ac:dyDescent="0.25">
      <c r="A28" s="13" t="s">
        <v>58</v>
      </c>
      <c r="B28" s="13">
        <v>36.799999999999997</v>
      </c>
      <c r="C28" s="13">
        <v>31</v>
      </c>
      <c r="D28" s="13"/>
    </row>
    <row r="29" spans="1:4" x14ac:dyDescent="0.25">
      <c r="A29" s="13" t="s">
        <v>59</v>
      </c>
      <c r="B29" s="13">
        <v>30.7</v>
      </c>
      <c r="C29" s="13">
        <v>18.100000000000001</v>
      </c>
      <c r="D29" s="13"/>
    </row>
    <row r="30" spans="1:4" x14ac:dyDescent="0.25">
      <c r="A30" s="13" t="s">
        <v>60</v>
      </c>
      <c r="B30" s="13">
        <v>36.799999999999997</v>
      </c>
      <c r="C30" s="13">
        <v>31</v>
      </c>
      <c r="D30" s="13"/>
    </row>
    <row r="31" spans="1:4" x14ac:dyDescent="0.25">
      <c r="A31" s="13" t="s">
        <v>61</v>
      </c>
      <c r="B31" s="13">
        <v>35.299999999999997</v>
      </c>
      <c r="C31" s="13">
        <v>22.7</v>
      </c>
      <c r="D31" s="13"/>
    </row>
    <row r="32" spans="1:4" x14ac:dyDescent="0.25">
      <c r="A32" s="13" t="s">
        <v>62</v>
      </c>
      <c r="B32" s="13">
        <v>30.1</v>
      </c>
      <c r="C32" s="13">
        <v>30.1</v>
      </c>
      <c r="D32" s="13"/>
    </row>
    <row r="33" spans="1:4" x14ac:dyDescent="0.25">
      <c r="A33" s="13" t="s">
        <v>63</v>
      </c>
      <c r="B33" s="13">
        <v>36.799999999999997</v>
      </c>
      <c r="C33" s="13">
        <v>31</v>
      </c>
      <c r="D33" s="13"/>
    </row>
    <row r="34" spans="1:4" x14ac:dyDescent="0.25">
      <c r="A34" s="13" t="s">
        <v>64</v>
      </c>
      <c r="B34" s="13">
        <v>35.299999999999997</v>
      </c>
      <c r="C34" s="13">
        <v>27.9</v>
      </c>
      <c r="D34" s="13"/>
    </row>
    <row r="35" spans="1:4" x14ac:dyDescent="0.25">
      <c r="A35" s="13" t="s">
        <v>65</v>
      </c>
      <c r="B35" s="13">
        <v>42.9</v>
      </c>
      <c r="C35" s="13">
        <v>41.4</v>
      </c>
      <c r="D35" s="13">
        <v>3.3</v>
      </c>
    </row>
    <row r="36" spans="1:4" x14ac:dyDescent="0.25">
      <c r="A36" s="13" t="s">
        <v>66</v>
      </c>
      <c r="B36" s="13">
        <v>32.700000000000003</v>
      </c>
      <c r="C36" s="13">
        <v>25.1</v>
      </c>
      <c r="D36" s="13"/>
    </row>
    <row r="37" spans="1:4" x14ac:dyDescent="0.25">
      <c r="A37" s="13" t="s">
        <v>67</v>
      </c>
      <c r="B37" s="13">
        <v>27.9</v>
      </c>
      <c r="C37" s="13">
        <v>22.7</v>
      </c>
      <c r="D37" s="13"/>
    </row>
    <row r="38" spans="1:4" x14ac:dyDescent="0.25">
      <c r="A38" s="13" t="s">
        <v>68</v>
      </c>
      <c r="B38" s="13">
        <v>36.799999999999997</v>
      </c>
      <c r="C38" s="13">
        <v>27.3</v>
      </c>
      <c r="D38" s="13"/>
    </row>
    <row r="39" spans="1:4" x14ac:dyDescent="0.25">
      <c r="A39" s="13" t="s">
        <v>69</v>
      </c>
      <c r="B39" s="13">
        <v>36.799999999999997</v>
      </c>
      <c r="C39" s="13">
        <v>31</v>
      </c>
      <c r="D39" s="13"/>
    </row>
    <row r="40" spans="1:4" x14ac:dyDescent="0.25">
      <c r="A40" s="13" t="s">
        <v>70</v>
      </c>
      <c r="B40" s="13">
        <v>40.6</v>
      </c>
      <c r="C40" s="13">
        <v>31</v>
      </c>
      <c r="D40" s="13">
        <v>1</v>
      </c>
    </row>
    <row r="41" spans="1:4" x14ac:dyDescent="0.25">
      <c r="A41" s="13" t="s">
        <v>71</v>
      </c>
      <c r="B41" s="13">
        <v>42.9</v>
      </c>
      <c r="C41" s="13">
        <v>41.4</v>
      </c>
      <c r="D41" s="13">
        <v>3.3</v>
      </c>
    </row>
    <row r="42" spans="1:4" x14ac:dyDescent="0.25">
      <c r="A42" s="13" t="s">
        <v>72</v>
      </c>
      <c r="B42" s="13">
        <v>36.799999999999997</v>
      </c>
      <c r="C42" s="13">
        <v>32.700000000000003</v>
      </c>
      <c r="D42" s="13"/>
    </row>
    <row r="43" spans="1:4" x14ac:dyDescent="0.25">
      <c r="A43" s="13" t="s">
        <v>73</v>
      </c>
      <c r="B43" s="13">
        <v>30.7</v>
      </c>
      <c r="C43" s="13">
        <v>18.100000000000001</v>
      </c>
      <c r="D43" s="13"/>
    </row>
    <row r="44" spans="1:4" x14ac:dyDescent="0.25">
      <c r="A44" s="13" t="s">
        <v>74</v>
      </c>
      <c r="B44" s="13">
        <v>27.9</v>
      </c>
      <c r="C44" s="13">
        <v>15.9</v>
      </c>
      <c r="D44" s="13"/>
    </row>
    <row r="45" spans="1:4" x14ac:dyDescent="0.25">
      <c r="A45" s="13" t="s">
        <v>75</v>
      </c>
      <c r="B45" s="13">
        <v>31</v>
      </c>
      <c r="C45" s="13">
        <v>24.4</v>
      </c>
      <c r="D45" s="13"/>
    </row>
    <row r="46" spans="1:4" x14ac:dyDescent="0.25">
      <c r="A46" s="13" t="s">
        <v>76</v>
      </c>
      <c r="B46" s="13">
        <v>31</v>
      </c>
      <c r="C46" s="13">
        <v>23.3</v>
      </c>
      <c r="D46" s="13"/>
    </row>
    <row r="47" spans="1:4" x14ac:dyDescent="0.25">
      <c r="A47" s="13" t="s">
        <v>77</v>
      </c>
      <c r="B47" s="13">
        <v>27.9</v>
      </c>
      <c r="C47" s="13">
        <v>15.9</v>
      </c>
      <c r="D47" s="13"/>
    </row>
    <row r="48" spans="1:4" x14ac:dyDescent="0.25">
      <c r="A48" s="13" t="s">
        <v>78</v>
      </c>
      <c r="B48" s="13">
        <v>34.200000000000003</v>
      </c>
      <c r="C48" s="13">
        <v>30.5</v>
      </c>
      <c r="D48" s="13"/>
    </row>
    <row r="49" spans="1:4" x14ac:dyDescent="0.25">
      <c r="A49" s="13" t="s">
        <v>79</v>
      </c>
      <c r="B49" s="13">
        <v>31</v>
      </c>
      <c r="C49" s="13">
        <v>24.4</v>
      </c>
      <c r="D49" s="13"/>
    </row>
    <row r="50" spans="1:4" x14ac:dyDescent="0.25">
      <c r="A50" s="13" t="s">
        <v>80</v>
      </c>
      <c r="B50" s="13">
        <v>27.9</v>
      </c>
      <c r="C50" s="13">
        <v>15.9</v>
      </c>
      <c r="D50" s="13"/>
    </row>
    <row r="51" spans="1:4" x14ac:dyDescent="0.25">
      <c r="A51" s="13" t="s">
        <v>81</v>
      </c>
      <c r="B51" s="13">
        <v>31</v>
      </c>
      <c r="C51" s="13">
        <v>36.4</v>
      </c>
      <c r="D51" s="13"/>
    </row>
    <row r="52" spans="1:4" x14ac:dyDescent="0.25">
      <c r="A52" s="13" t="s">
        <v>82</v>
      </c>
      <c r="B52" s="13">
        <v>36.799999999999997</v>
      </c>
      <c r="C52" s="13">
        <v>31</v>
      </c>
      <c r="D52" s="13"/>
    </row>
    <row r="53" spans="1:4" x14ac:dyDescent="0.25">
      <c r="A53" s="13" t="s">
        <v>83</v>
      </c>
      <c r="B53" s="13">
        <v>26.6</v>
      </c>
      <c r="C53" s="13">
        <v>26.6</v>
      </c>
      <c r="D53" s="13"/>
    </row>
    <row r="54" spans="1:4" x14ac:dyDescent="0.25">
      <c r="A54" s="13" t="s">
        <v>84</v>
      </c>
      <c r="B54" s="13">
        <v>31</v>
      </c>
      <c r="C54" s="13">
        <v>26.6</v>
      </c>
      <c r="D54" s="13"/>
    </row>
    <row r="55" spans="1:4" x14ac:dyDescent="0.25">
      <c r="A55" s="13" t="s">
        <v>85</v>
      </c>
      <c r="B55" s="13">
        <v>26.6</v>
      </c>
      <c r="C55" s="13">
        <v>18.100000000000001</v>
      </c>
      <c r="D55" s="13"/>
    </row>
    <row r="56" spans="1:4" x14ac:dyDescent="0.25">
      <c r="A56" s="13" t="s">
        <v>86</v>
      </c>
      <c r="B56" s="13">
        <v>28.6</v>
      </c>
      <c r="C56" s="13">
        <v>30.5</v>
      </c>
      <c r="D56" s="13"/>
    </row>
    <row r="57" spans="1:4" x14ac:dyDescent="0.25">
      <c r="A57" s="13"/>
      <c r="B57" s="13"/>
      <c r="C57" s="13"/>
      <c r="D57" s="13"/>
    </row>
    <row r="59" spans="1:4" s="15" customFormat="1" ht="21" x14ac:dyDescent="0.35">
      <c r="A59" s="14" t="s">
        <v>87</v>
      </c>
    </row>
    <row r="60" spans="1:4" x14ac:dyDescent="0.25">
      <c r="A60" s="13"/>
    </row>
    <row r="61" spans="1:4" ht="30" x14ac:dyDescent="0.25">
      <c r="A61" s="12" t="s">
        <v>30</v>
      </c>
      <c r="B61" s="12" t="s">
        <v>31</v>
      </c>
      <c r="C61" s="12" t="s">
        <v>32</v>
      </c>
      <c r="D61" s="12" t="s">
        <v>33</v>
      </c>
    </row>
    <row r="62" spans="1:4" x14ac:dyDescent="0.25">
      <c r="A62" s="13" t="s">
        <v>88</v>
      </c>
      <c r="B62" s="13">
        <v>37.9</v>
      </c>
      <c r="C62" s="13">
        <v>41.4</v>
      </c>
      <c r="D62" s="13"/>
    </row>
    <row r="63" spans="1:4" x14ac:dyDescent="0.25">
      <c r="A63" s="13" t="s">
        <v>89</v>
      </c>
      <c r="B63" s="13">
        <v>41.4</v>
      </c>
      <c r="C63" s="13">
        <v>27</v>
      </c>
      <c r="D63" s="13">
        <v>1.8</v>
      </c>
    </row>
    <row r="64" spans="1:4" x14ac:dyDescent="0.25">
      <c r="A64" s="13" t="s">
        <v>90</v>
      </c>
      <c r="B64" s="13">
        <v>43.6</v>
      </c>
      <c r="C64" s="13">
        <v>41.4</v>
      </c>
      <c r="D64" s="13">
        <v>4</v>
      </c>
    </row>
    <row r="65" spans="1:4" x14ac:dyDescent="0.25">
      <c r="A65" s="13" t="s">
        <v>91</v>
      </c>
      <c r="B65" s="13">
        <v>37.9</v>
      </c>
      <c r="C65" s="13">
        <v>41.4</v>
      </c>
      <c r="D65" s="13"/>
    </row>
    <row r="66" spans="1:4" x14ac:dyDescent="0.25">
      <c r="A66" s="13" t="s">
        <v>92</v>
      </c>
      <c r="B66" s="13">
        <v>36.200000000000003</v>
      </c>
      <c r="C66" s="13">
        <v>26.6</v>
      </c>
      <c r="D66" s="13"/>
    </row>
    <row r="67" spans="1:4" x14ac:dyDescent="0.25">
      <c r="A67" s="13" t="s">
        <v>93</v>
      </c>
      <c r="B67" s="13">
        <v>39.200000000000003</v>
      </c>
      <c r="C67" s="13">
        <v>21.1</v>
      </c>
      <c r="D67" s="13"/>
    </row>
    <row r="68" spans="1:4" x14ac:dyDescent="0.25">
      <c r="A68" s="13" t="s">
        <v>94</v>
      </c>
      <c r="B68" s="13">
        <v>37.9</v>
      </c>
      <c r="C68" s="13">
        <v>37.9</v>
      </c>
      <c r="D68" s="13"/>
    </row>
    <row r="69" spans="1:4" x14ac:dyDescent="0.25">
      <c r="A69" s="13" t="s">
        <v>95</v>
      </c>
      <c r="B69" s="13">
        <v>39.200000000000003</v>
      </c>
      <c r="C69" s="13">
        <v>32</v>
      </c>
      <c r="D69" s="13"/>
    </row>
    <row r="70" spans="1:4" x14ac:dyDescent="0.25">
      <c r="A70" s="13" t="s">
        <v>96</v>
      </c>
      <c r="B70" s="13">
        <v>47.3</v>
      </c>
      <c r="C70" s="13">
        <v>33.1</v>
      </c>
      <c r="D70" s="13">
        <v>7.7</v>
      </c>
    </row>
    <row r="71" spans="1:4" x14ac:dyDescent="0.25">
      <c r="A71" s="13" t="s">
        <v>97</v>
      </c>
      <c r="B71" s="13">
        <v>45.8</v>
      </c>
      <c r="C71" s="13">
        <v>47.3</v>
      </c>
      <c r="D71" s="13">
        <v>6.2</v>
      </c>
    </row>
    <row r="72" spans="1:4" x14ac:dyDescent="0.25">
      <c r="A72" s="13" t="s">
        <v>98</v>
      </c>
      <c r="B72" s="13">
        <v>45.8</v>
      </c>
      <c r="C72" s="13">
        <v>39.9</v>
      </c>
      <c r="D72" s="13">
        <v>6.2</v>
      </c>
    </row>
    <row r="73" spans="1:4" x14ac:dyDescent="0.25">
      <c r="A73" s="13" t="s">
        <v>99</v>
      </c>
      <c r="B73" s="13">
        <v>43.6</v>
      </c>
      <c r="C73" s="13">
        <v>30.1</v>
      </c>
      <c r="D73" s="13">
        <v>4</v>
      </c>
    </row>
    <row r="74" spans="1:4" x14ac:dyDescent="0.25">
      <c r="A74" s="13" t="s">
        <v>100</v>
      </c>
      <c r="B74" s="13">
        <v>43.6</v>
      </c>
      <c r="C74" s="13">
        <v>30.1</v>
      </c>
      <c r="D74" s="13">
        <v>4</v>
      </c>
    </row>
    <row r="75" spans="1:4" x14ac:dyDescent="0.25">
      <c r="A75" s="13" t="s">
        <v>101</v>
      </c>
      <c r="B75" s="13">
        <v>43.6</v>
      </c>
      <c r="C75" s="13">
        <v>30.1</v>
      </c>
      <c r="D75" s="13">
        <v>4</v>
      </c>
    </row>
    <row r="76" spans="1:4" x14ac:dyDescent="0.25">
      <c r="A76" s="13" t="s">
        <v>102</v>
      </c>
      <c r="B76" s="13">
        <v>45.8</v>
      </c>
      <c r="C76" s="13">
        <v>25.3</v>
      </c>
      <c r="D76" s="13">
        <v>6.2</v>
      </c>
    </row>
    <row r="77" spans="1:4" x14ac:dyDescent="0.25">
      <c r="A77" s="13" t="s">
        <v>103</v>
      </c>
      <c r="B77" s="13">
        <v>27.9</v>
      </c>
      <c r="C77" s="13">
        <v>19.600000000000001</v>
      </c>
      <c r="D77" s="13"/>
    </row>
    <row r="78" spans="1:4" x14ac:dyDescent="0.25">
      <c r="A78" s="13" t="s">
        <v>104</v>
      </c>
      <c r="B78" s="13">
        <v>34.9</v>
      </c>
      <c r="C78" s="13">
        <v>32</v>
      </c>
      <c r="D78" s="13"/>
    </row>
    <row r="79" spans="1:4" x14ac:dyDescent="0.25">
      <c r="A79" s="13" t="s">
        <v>105</v>
      </c>
      <c r="B79" s="13">
        <v>39.200000000000003</v>
      </c>
      <c r="C79" s="13">
        <v>41.4</v>
      </c>
      <c r="D79" s="13"/>
    </row>
    <row r="80" spans="1:4" x14ac:dyDescent="0.25">
      <c r="A80" s="13" t="s">
        <v>106</v>
      </c>
      <c r="B80" s="13">
        <v>43.6</v>
      </c>
      <c r="C80" s="13">
        <v>36.4</v>
      </c>
      <c r="D80" s="13">
        <v>4</v>
      </c>
    </row>
    <row r="81" spans="1:4" x14ac:dyDescent="0.25">
      <c r="A81" s="13" t="s">
        <v>107</v>
      </c>
      <c r="B81" s="13">
        <v>36.4</v>
      </c>
      <c r="C81" s="13">
        <v>36.4</v>
      </c>
      <c r="D81" s="13"/>
    </row>
    <row r="82" spans="1:4" x14ac:dyDescent="0.25">
      <c r="A82" s="13" t="s">
        <v>108</v>
      </c>
      <c r="B82" s="13">
        <v>32.700000000000003</v>
      </c>
      <c r="C82" s="13">
        <v>32.700000000000003</v>
      </c>
      <c r="D82" s="13"/>
    </row>
    <row r="83" spans="1:4" x14ac:dyDescent="0.25">
      <c r="A83" s="13" t="s">
        <v>109</v>
      </c>
      <c r="B83" s="13">
        <v>39.200000000000003</v>
      </c>
      <c r="C83" s="13">
        <v>31.2</v>
      </c>
      <c r="D83" s="13"/>
    </row>
    <row r="84" spans="1:4" x14ac:dyDescent="0.25">
      <c r="A84" s="13" t="s">
        <v>110</v>
      </c>
      <c r="B84" s="13">
        <v>32.700000000000003</v>
      </c>
      <c r="C84" s="13">
        <v>21.8</v>
      </c>
      <c r="D84" s="13"/>
    </row>
    <row r="85" spans="1:4" x14ac:dyDescent="0.25">
      <c r="A85" s="13" t="s">
        <v>111</v>
      </c>
      <c r="B85" s="13">
        <v>33.799999999999997</v>
      </c>
      <c r="C85" s="13">
        <v>31.2</v>
      </c>
      <c r="D85" s="13"/>
    </row>
    <row r="86" spans="1:4" x14ac:dyDescent="0.25">
      <c r="A86" s="13" t="s">
        <v>112</v>
      </c>
      <c r="B86" s="13">
        <v>36.4</v>
      </c>
      <c r="C86" s="13">
        <v>36.4</v>
      </c>
      <c r="D86" s="13"/>
    </row>
    <row r="87" spans="1:4" x14ac:dyDescent="0.25">
      <c r="A87" s="13" t="s">
        <v>113</v>
      </c>
      <c r="B87" s="13">
        <v>43.6</v>
      </c>
      <c r="C87" s="13">
        <v>41.4</v>
      </c>
      <c r="D87" s="13">
        <v>4</v>
      </c>
    </row>
    <row r="88" spans="1:4" x14ac:dyDescent="0.25">
      <c r="A88" s="13" t="s">
        <v>114</v>
      </c>
      <c r="B88" s="13">
        <v>34.9</v>
      </c>
      <c r="C88" s="13">
        <v>34</v>
      </c>
      <c r="D88" s="13"/>
    </row>
    <row r="89" spans="1:4" x14ac:dyDescent="0.25">
      <c r="A89" s="13" t="s">
        <v>115</v>
      </c>
      <c r="B89" s="13">
        <v>39.200000000000003</v>
      </c>
      <c r="C89" s="13">
        <v>21.1</v>
      </c>
      <c r="D89" s="13"/>
    </row>
    <row r="90" spans="1:4" x14ac:dyDescent="0.25">
      <c r="A90" s="13" t="s">
        <v>116</v>
      </c>
      <c r="B90" s="13">
        <v>39.200000000000003</v>
      </c>
      <c r="C90" s="13">
        <v>34.200000000000003</v>
      </c>
      <c r="D90" s="13"/>
    </row>
    <row r="91" spans="1:4" x14ac:dyDescent="0.25">
      <c r="A91" s="13" t="s">
        <v>117</v>
      </c>
      <c r="B91" s="13">
        <v>39.200000000000003</v>
      </c>
      <c r="C91" s="13">
        <v>26.8</v>
      </c>
      <c r="D91" s="13"/>
    </row>
    <row r="92" spans="1:4" x14ac:dyDescent="0.25">
      <c r="A92" s="13" t="s">
        <v>118</v>
      </c>
      <c r="B92" s="13">
        <v>37.9</v>
      </c>
      <c r="C92" s="13">
        <v>37.9</v>
      </c>
      <c r="D92" s="13"/>
    </row>
    <row r="93" spans="1:4" x14ac:dyDescent="0.25">
      <c r="A93" s="13" t="s">
        <v>119</v>
      </c>
      <c r="B93" s="13">
        <v>37.1</v>
      </c>
      <c r="C93" s="13">
        <v>34</v>
      </c>
      <c r="D93" s="13"/>
    </row>
    <row r="94" spans="1:4" x14ac:dyDescent="0.25">
      <c r="A94" s="13" t="s">
        <v>120</v>
      </c>
      <c r="B94" s="13">
        <v>49.3</v>
      </c>
      <c r="C94" s="13">
        <v>31.2</v>
      </c>
      <c r="D94" s="13">
        <v>9.6999999999999993</v>
      </c>
    </row>
    <row r="95" spans="1:4" x14ac:dyDescent="0.25">
      <c r="A95" s="13" t="s">
        <v>121</v>
      </c>
      <c r="B95" s="13">
        <v>36.4</v>
      </c>
      <c r="C95" s="13">
        <v>36.4</v>
      </c>
      <c r="D95" s="13"/>
    </row>
    <row r="96" spans="1:4" x14ac:dyDescent="0.25">
      <c r="A96" s="13" t="s">
        <v>122</v>
      </c>
      <c r="B96" s="13">
        <v>43.6</v>
      </c>
      <c r="C96" s="13">
        <v>34.200000000000003</v>
      </c>
      <c r="D96" s="13">
        <v>4</v>
      </c>
    </row>
    <row r="97" spans="1:4" x14ac:dyDescent="0.25">
      <c r="A97" s="13" t="s">
        <v>123</v>
      </c>
      <c r="B97" s="13">
        <v>37.1</v>
      </c>
      <c r="C97" s="13">
        <v>34</v>
      </c>
      <c r="D97" s="13"/>
    </row>
    <row r="98" spans="1:4" x14ac:dyDescent="0.25">
      <c r="A98" s="13" t="s">
        <v>124</v>
      </c>
      <c r="B98" s="13">
        <v>32.700000000000003</v>
      </c>
      <c r="C98" s="13">
        <v>29</v>
      </c>
      <c r="D98" s="13"/>
    </row>
    <row r="99" spans="1:4" x14ac:dyDescent="0.25">
      <c r="A99" s="13" t="s">
        <v>125</v>
      </c>
      <c r="B99" s="13">
        <v>34.9</v>
      </c>
      <c r="C99" s="13">
        <v>34</v>
      </c>
      <c r="D99" s="13"/>
    </row>
    <row r="100" spans="1:4" x14ac:dyDescent="0.25">
      <c r="A100" s="13" t="s">
        <v>126</v>
      </c>
      <c r="B100" s="13">
        <v>43.6</v>
      </c>
      <c r="C100" s="13">
        <v>41.4</v>
      </c>
      <c r="D100" s="13">
        <v>4</v>
      </c>
    </row>
    <row r="101" spans="1:4" x14ac:dyDescent="0.25">
      <c r="A101" s="13" t="s">
        <v>127</v>
      </c>
      <c r="B101" s="13">
        <v>43.6</v>
      </c>
      <c r="C101" s="13">
        <v>32</v>
      </c>
      <c r="D101" s="13">
        <v>4</v>
      </c>
    </row>
    <row r="102" spans="1:4" x14ac:dyDescent="0.25">
      <c r="A102" s="13" t="s">
        <v>128</v>
      </c>
      <c r="B102" s="13">
        <v>36.200000000000003</v>
      </c>
      <c r="C102" s="13">
        <v>26.6</v>
      </c>
      <c r="D102" s="13"/>
    </row>
    <row r="103" spans="1:4" x14ac:dyDescent="0.25">
      <c r="A103" s="13" t="s">
        <v>129</v>
      </c>
      <c r="B103" s="13">
        <v>36.200000000000003</v>
      </c>
      <c r="C103" s="13">
        <v>26.6</v>
      </c>
      <c r="D103" s="13"/>
    </row>
    <row r="104" spans="1:4" x14ac:dyDescent="0.25">
      <c r="A104" s="13" t="s">
        <v>130</v>
      </c>
      <c r="B104" s="13">
        <v>36.200000000000003</v>
      </c>
      <c r="C104" s="13">
        <v>29.2</v>
      </c>
      <c r="D104" s="13"/>
    </row>
    <row r="105" spans="1:4" x14ac:dyDescent="0.25">
      <c r="A105" s="13" t="s">
        <v>131</v>
      </c>
      <c r="B105" s="13">
        <v>41.4</v>
      </c>
      <c r="C105" s="13">
        <v>32</v>
      </c>
      <c r="D105" s="13">
        <v>1.8</v>
      </c>
    </row>
    <row r="106" spans="1:4" x14ac:dyDescent="0.25">
      <c r="A106" s="13" t="s">
        <v>132</v>
      </c>
      <c r="B106" s="13">
        <v>39.200000000000003</v>
      </c>
      <c r="C106" s="13">
        <v>29</v>
      </c>
      <c r="D106" s="13"/>
    </row>
    <row r="109" spans="1:4" ht="21" x14ac:dyDescent="0.25">
      <c r="A109" s="14" t="s">
        <v>133</v>
      </c>
    </row>
    <row r="110" spans="1:4" x14ac:dyDescent="0.25">
      <c r="A110" s="13"/>
    </row>
    <row r="111" spans="1:4" ht="30" x14ac:dyDescent="0.25">
      <c r="A111" s="12" t="s">
        <v>30</v>
      </c>
      <c r="B111" s="12" t="s">
        <v>31</v>
      </c>
      <c r="C111" s="12" t="s">
        <v>32</v>
      </c>
      <c r="D111" s="12" t="s">
        <v>33</v>
      </c>
    </row>
    <row r="112" spans="1:4" x14ac:dyDescent="0.25">
      <c r="A112" s="13" t="s">
        <v>134</v>
      </c>
      <c r="B112" s="13">
        <v>33.1</v>
      </c>
      <c r="C112" s="13">
        <v>47.3</v>
      </c>
      <c r="D112" s="13"/>
    </row>
    <row r="113" spans="1:4" x14ac:dyDescent="0.25">
      <c r="A113" s="13" t="s">
        <v>135</v>
      </c>
      <c r="B113" s="13">
        <v>48</v>
      </c>
      <c r="C113" s="13">
        <v>30.5</v>
      </c>
      <c r="D113" s="13">
        <v>8.4</v>
      </c>
    </row>
    <row r="114" spans="1:4" x14ac:dyDescent="0.25">
      <c r="A114" s="13" t="s">
        <v>136</v>
      </c>
      <c r="B114" s="13">
        <v>51</v>
      </c>
      <c r="C114" s="13">
        <v>43.6</v>
      </c>
      <c r="D114" s="13">
        <v>11.4</v>
      </c>
    </row>
    <row r="115" spans="1:4" x14ac:dyDescent="0.25">
      <c r="A115" s="13" t="s">
        <v>137</v>
      </c>
      <c r="B115" s="13">
        <v>26.6</v>
      </c>
      <c r="C115" s="13">
        <v>25.1</v>
      </c>
      <c r="D115" s="13"/>
    </row>
    <row r="116" spans="1:4" x14ac:dyDescent="0.25">
      <c r="A116" s="13" t="s">
        <v>138</v>
      </c>
      <c r="B116" s="13">
        <v>33.1</v>
      </c>
      <c r="C116" s="13">
        <v>36.4</v>
      </c>
      <c r="D116" s="13"/>
    </row>
    <row r="117" spans="1:4" x14ac:dyDescent="0.25">
      <c r="A117" s="13" t="s">
        <v>139</v>
      </c>
      <c r="B117" s="13">
        <v>37.5</v>
      </c>
      <c r="C117" s="13">
        <v>36.4</v>
      </c>
      <c r="D117" s="13"/>
    </row>
    <row r="118" spans="1:4" x14ac:dyDescent="0.25">
      <c r="A118" s="13" t="s">
        <v>140</v>
      </c>
      <c r="B118" s="13">
        <v>31.8</v>
      </c>
      <c r="C118" s="13">
        <v>31.8</v>
      </c>
      <c r="D118" s="13"/>
    </row>
    <row r="119" spans="1:4" x14ac:dyDescent="0.25">
      <c r="A119" s="13" t="s">
        <v>141</v>
      </c>
      <c r="B119" s="13">
        <v>39.200000000000003</v>
      </c>
      <c r="C119" s="13">
        <v>43.6</v>
      </c>
      <c r="D119" s="13"/>
    </row>
    <row r="120" spans="1:4" x14ac:dyDescent="0.25">
      <c r="A120" s="13" t="s">
        <v>142</v>
      </c>
      <c r="B120" s="13">
        <v>26.6</v>
      </c>
      <c r="C120" s="13">
        <v>21.6</v>
      </c>
      <c r="D120" s="13"/>
    </row>
    <row r="121" spans="1:4" x14ac:dyDescent="0.25">
      <c r="A121" s="13" t="s">
        <v>143</v>
      </c>
      <c r="B121" s="13">
        <v>31.8</v>
      </c>
      <c r="C121" s="13">
        <v>26.2</v>
      </c>
      <c r="D121" s="13"/>
    </row>
    <row r="122" spans="1:4" x14ac:dyDescent="0.25">
      <c r="A122" s="13" t="s">
        <v>144</v>
      </c>
      <c r="B122" s="13">
        <v>31.8</v>
      </c>
      <c r="C122" s="13">
        <v>31.8</v>
      </c>
      <c r="D122" s="13"/>
    </row>
    <row r="123" spans="1:4" x14ac:dyDescent="0.25">
      <c r="A123" s="13" t="s">
        <v>145</v>
      </c>
      <c r="B123" s="13">
        <v>39.200000000000003</v>
      </c>
      <c r="C123" s="13">
        <v>34.200000000000003</v>
      </c>
      <c r="D123" s="13"/>
    </row>
    <row r="124" spans="1:4" x14ac:dyDescent="0.25">
      <c r="A124" s="13" t="s">
        <v>146</v>
      </c>
      <c r="B124" s="13">
        <v>39.200000000000003</v>
      </c>
      <c r="C124" s="13">
        <v>27.7</v>
      </c>
      <c r="D124" s="13"/>
    </row>
    <row r="125" spans="1:4" x14ac:dyDescent="0.25">
      <c r="A125" s="13" t="s">
        <v>147</v>
      </c>
      <c r="B125" s="13">
        <v>31.8</v>
      </c>
      <c r="C125" s="13">
        <v>27</v>
      </c>
      <c r="D125" s="13"/>
    </row>
    <row r="126" spans="1:4" x14ac:dyDescent="0.25">
      <c r="A126" s="13" t="s">
        <v>148</v>
      </c>
      <c r="B126" s="13">
        <v>47.1</v>
      </c>
      <c r="C126" s="13">
        <v>47.1</v>
      </c>
      <c r="D126" s="13">
        <v>7.5</v>
      </c>
    </row>
    <row r="127" spans="1:4" x14ac:dyDescent="0.25">
      <c r="A127" s="13" t="s">
        <v>149</v>
      </c>
      <c r="B127" s="13">
        <v>41</v>
      </c>
      <c r="C127" s="13">
        <v>34.200000000000003</v>
      </c>
      <c r="D127" s="13">
        <v>1.4</v>
      </c>
    </row>
    <row r="128" spans="1:4" x14ac:dyDescent="0.25">
      <c r="A128" s="13" t="s">
        <v>150</v>
      </c>
      <c r="B128" s="13">
        <v>33.1</v>
      </c>
      <c r="C128" s="13">
        <v>35.1</v>
      </c>
      <c r="D128" s="13"/>
    </row>
    <row r="129" spans="1:4" x14ac:dyDescent="0.25">
      <c r="A129" s="13" t="s">
        <v>151</v>
      </c>
      <c r="B129" s="13">
        <v>54.1</v>
      </c>
      <c r="C129" s="13">
        <v>27.7</v>
      </c>
      <c r="D129" s="13">
        <v>14.5</v>
      </c>
    </row>
    <row r="130" spans="1:4" x14ac:dyDescent="0.25">
      <c r="A130" s="13" t="s">
        <v>152</v>
      </c>
      <c r="B130" s="13">
        <v>41</v>
      </c>
      <c r="C130" s="13">
        <v>36.4</v>
      </c>
      <c r="D130" s="13">
        <v>1.4</v>
      </c>
    </row>
    <row r="131" spans="1:4" x14ac:dyDescent="0.25">
      <c r="A131" s="13" t="s">
        <v>153</v>
      </c>
      <c r="B131" s="13">
        <v>31.8</v>
      </c>
      <c r="C131" s="13">
        <v>36.4</v>
      </c>
      <c r="D131" s="13"/>
    </row>
    <row r="132" spans="1:4" x14ac:dyDescent="0.25">
      <c r="A132" s="13" t="s">
        <v>154</v>
      </c>
      <c r="B132" s="13">
        <v>43.6</v>
      </c>
      <c r="C132" s="13">
        <v>27.7</v>
      </c>
      <c r="D132" s="13">
        <v>4</v>
      </c>
    </row>
    <row r="133" spans="1:4" x14ac:dyDescent="0.25">
      <c r="A133" s="13" t="s">
        <v>155</v>
      </c>
      <c r="B133" s="13">
        <v>43.6</v>
      </c>
      <c r="C133" s="13">
        <v>36.4</v>
      </c>
      <c r="D133" s="13">
        <v>4</v>
      </c>
    </row>
    <row r="134" spans="1:4" x14ac:dyDescent="0.25">
      <c r="A134" s="13" t="s">
        <v>156</v>
      </c>
      <c r="B134" s="13">
        <v>33.1</v>
      </c>
      <c r="C134" s="13">
        <v>25.1</v>
      </c>
      <c r="D134" s="13"/>
    </row>
    <row r="135" spans="1:4" x14ac:dyDescent="0.25">
      <c r="A135" s="13" t="s">
        <v>157</v>
      </c>
      <c r="B135" s="13">
        <v>33.1</v>
      </c>
      <c r="C135" s="13">
        <v>25.1</v>
      </c>
      <c r="D135" s="13"/>
    </row>
    <row r="136" spans="1:4" x14ac:dyDescent="0.25">
      <c r="A136" s="13" t="s">
        <v>158</v>
      </c>
      <c r="B136" s="13">
        <v>39.200000000000003</v>
      </c>
      <c r="C136" s="13">
        <v>25.1</v>
      </c>
      <c r="D136" s="13"/>
    </row>
    <row r="137" spans="1:4" x14ac:dyDescent="0.25">
      <c r="A137" s="13" t="s">
        <v>159</v>
      </c>
      <c r="B137" s="13">
        <v>51</v>
      </c>
      <c r="C137" s="13">
        <v>43.6</v>
      </c>
      <c r="D137" s="13">
        <v>11.4</v>
      </c>
    </row>
    <row r="138" spans="1:4" x14ac:dyDescent="0.25">
      <c r="A138" s="13" t="s">
        <v>160</v>
      </c>
      <c r="B138" s="13">
        <v>33.1</v>
      </c>
      <c r="C138" s="13">
        <v>25.1</v>
      </c>
      <c r="D138" s="13"/>
    </row>
    <row r="139" spans="1:4" x14ac:dyDescent="0.25">
      <c r="A139" s="13" t="s">
        <v>161</v>
      </c>
      <c r="B139" s="13">
        <v>52.3</v>
      </c>
      <c r="C139" s="13">
        <v>42.9</v>
      </c>
      <c r="D139" s="13">
        <v>12.7</v>
      </c>
    </row>
    <row r="140" spans="1:4" x14ac:dyDescent="0.25">
      <c r="A140" s="13" t="s">
        <v>162</v>
      </c>
      <c r="B140" s="13">
        <v>65.400000000000006</v>
      </c>
      <c r="C140" s="13">
        <v>51</v>
      </c>
      <c r="D140" s="13">
        <v>25.8</v>
      </c>
    </row>
    <row r="141" spans="1:4" x14ac:dyDescent="0.25">
      <c r="A141" s="13" t="s">
        <v>163</v>
      </c>
      <c r="B141" s="13">
        <v>39.200000000000003</v>
      </c>
      <c r="C141" s="13">
        <v>35.1</v>
      </c>
      <c r="D141" s="13"/>
    </row>
    <row r="144" spans="1:4" ht="21" x14ac:dyDescent="0.25">
      <c r="A144" s="14" t="s">
        <v>164</v>
      </c>
    </row>
    <row r="145" spans="1:4" x14ac:dyDescent="0.25">
      <c r="A145" s="13"/>
    </row>
    <row r="146" spans="1:4" ht="30" x14ac:dyDescent="0.25">
      <c r="A146" s="12" t="s">
        <v>30</v>
      </c>
      <c r="B146" s="12" t="s">
        <v>31</v>
      </c>
      <c r="C146" s="12" t="s">
        <v>32</v>
      </c>
      <c r="D146" s="12" t="s">
        <v>33</v>
      </c>
    </row>
    <row r="147" spans="1:4" x14ac:dyDescent="0.25">
      <c r="A147" s="13" t="s">
        <v>165</v>
      </c>
      <c r="B147" s="13">
        <v>31.8</v>
      </c>
      <c r="C147" s="13">
        <v>27.7</v>
      </c>
      <c r="D147" s="13"/>
    </row>
    <row r="148" spans="1:4" x14ac:dyDescent="0.25">
      <c r="A148" s="13" t="s">
        <v>166</v>
      </c>
      <c r="B148" s="13">
        <v>36.799999999999997</v>
      </c>
      <c r="C148" s="13">
        <v>31</v>
      </c>
      <c r="D148" s="13"/>
    </row>
    <row r="149" spans="1:4" x14ac:dyDescent="0.25">
      <c r="A149" s="13" t="s">
        <v>167</v>
      </c>
      <c r="B149" s="13">
        <v>36.799999999999997</v>
      </c>
      <c r="C149" s="13">
        <v>31</v>
      </c>
      <c r="D149" s="13"/>
    </row>
    <row r="150" spans="1:4" x14ac:dyDescent="0.25">
      <c r="A150" s="13" t="s">
        <v>168</v>
      </c>
      <c r="B150" s="13">
        <v>54.1</v>
      </c>
      <c r="C150" s="13">
        <v>37.5</v>
      </c>
      <c r="D150" s="13">
        <v>14.5</v>
      </c>
    </row>
    <row r="151" spans="1:4" x14ac:dyDescent="0.25">
      <c r="A151" s="13" t="s">
        <v>169</v>
      </c>
      <c r="B151" s="13">
        <v>31.8</v>
      </c>
      <c r="C151" s="13">
        <v>34.200000000000003</v>
      </c>
      <c r="D151" s="13"/>
    </row>
    <row r="152" spans="1:4" x14ac:dyDescent="0.25">
      <c r="A152" s="13" t="s">
        <v>170</v>
      </c>
      <c r="B152" s="13">
        <v>33.1</v>
      </c>
      <c r="C152" s="13">
        <v>42.1</v>
      </c>
      <c r="D152" s="13"/>
    </row>
    <row r="153" spans="1:4" x14ac:dyDescent="0.25">
      <c r="A153" s="13" t="s">
        <v>171</v>
      </c>
      <c r="B153" s="13">
        <v>35.1</v>
      </c>
      <c r="C153" s="13">
        <v>30.5</v>
      </c>
      <c r="D153" s="13"/>
    </row>
    <row r="154" spans="1:4" x14ac:dyDescent="0.25">
      <c r="A154" s="13" t="s">
        <v>172</v>
      </c>
      <c r="B154" s="13">
        <v>36.799999999999997</v>
      </c>
      <c r="C154" s="13">
        <v>31</v>
      </c>
      <c r="D154" s="13"/>
    </row>
    <row r="155" spans="1:4" x14ac:dyDescent="0.25">
      <c r="A155" s="13" t="s">
        <v>173</v>
      </c>
      <c r="B155" s="13">
        <v>46.4</v>
      </c>
      <c r="C155" s="13">
        <v>37.9</v>
      </c>
      <c r="D155" s="13">
        <v>6.8</v>
      </c>
    </row>
    <row r="156" spans="1:4" x14ac:dyDescent="0.25">
      <c r="A156" s="13" t="s">
        <v>174</v>
      </c>
      <c r="B156" s="13">
        <v>31.8</v>
      </c>
      <c r="C156" s="13">
        <v>39.9</v>
      </c>
      <c r="D156" s="13"/>
    </row>
    <row r="157" spans="1:4" x14ac:dyDescent="0.25">
      <c r="A157" s="13" t="s">
        <v>175</v>
      </c>
      <c r="B157" s="13">
        <v>39.200000000000003</v>
      </c>
      <c r="C157" s="13">
        <v>32</v>
      </c>
      <c r="D157" s="13"/>
    </row>
    <row r="158" spans="1:4" x14ac:dyDescent="0.25">
      <c r="A158" s="13" t="s">
        <v>176</v>
      </c>
      <c r="B158" s="13">
        <v>54.1</v>
      </c>
      <c r="C158" s="13">
        <v>36.4</v>
      </c>
      <c r="D158" s="13">
        <v>14.5</v>
      </c>
    </row>
    <row r="159" spans="1:4" x14ac:dyDescent="0.25">
      <c r="A159" s="13" t="s">
        <v>177</v>
      </c>
      <c r="B159" s="13">
        <v>37.1</v>
      </c>
      <c r="C159" s="13">
        <v>29</v>
      </c>
      <c r="D159" s="13"/>
    </row>
    <row r="160" spans="1:4" x14ac:dyDescent="0.25">
      <c r="A160" s="13" t="s">
        <v>178</v>
      </c>
      <c r="B160" s="13">
        <v>37.1</v>
      </c>
      <c r="C160" s="13">
        <v>32.5</v>
      </c>
      <c r="D160" s="13"/>
    </row>
    <row r="161" spans="1:4" x14ac:dyDescent="0.25">
      <c r="A161" s="13" t="s">
        <v>179</v>
      </c>
      <c r="B161" s="13">
        <v>65.599999999999994</v>
      </c>
      <c r="C161" s="13">
        <v>42.9</v>
      </c>
      <c r="D161" s="13">
        <v>26</v>
      </c>
    </row>
    <row r="162" spans="1:4" x14ac:dyDescent="0.25">
      <c r="A162" s="13" t="s">
        <v>180</v>
      </c>
      <c r="B162" s="13">
        <v>54.1</v>
      </c>
      <c r="C162" s="13">
        <v>37.5</v>
      </c>
      <c r="D162" s="13">
        <v>14.5</v>
      </c>
    </row>
    <row r="163" spans="1:4" x14ac:dyDescent="0.25">
      <c r="A163" s="13" t="s">
        <v>181</v>
      </c>
      <c r="B163" s="13">
        <v>37.1</v>
      </c>
      <c r="C163" s="13">
        <v>32.5</v>
      </c>
      <c r="D163" s="13"/>
    </row>
    <row r="164" spans="1:4" x14ac:dyDescent="0.25">
      <c r="A164" s="13" t="s">
        <v>182</v>
      </c>
      <c r="B164" s="13">
        <v>31.4</v>
      </c>
      <c r="C164" s="13">
        <v>31.4</v>
      </c>
      <c r="D164" s="13"/>
    </row>
    <row r="165" spans="1:4" x14ac:dyDescent="0.25">
      <c r="A165" s="13" t="s">
        <v>183</v>
      </c>
      <c r="B165" s="13">
        <v>36.799999999999997</v>
      </c>
      <c r="C165" s="13">
        <v>31</v>
      </c>
      <c r="D165" s="13"/>
    </row>
    <row r="166" spans="1:4" x14ac:dyDescent="0.25">
      <c r="A166" s="13" t="s">
        <v>184</v>
      </c>
      <c r="B166" s="13">
        <v>54.1</v>
      </c>
      <c r="C166" s="13">
        <v>37.5</v>
      </c>
      <c r="D166" s="13">
        <v>14.5</v>
      </c>
    </row>
    <row r="167" spans="1:4" x14ac:dyDescent="0.25">
      <c r="A167" s="13" t="s">
        <v>185</v>
      </c>
      <c r="B167" s="13">
        <v>36.799999999999997</v>
      </c>
      <c r="C167" s="13">
        <v>31</v>
      </c>
      <c r="D167" s="13"/>
    </row>
    <row r="168" spans="1:4" x14ac:dyDescent="0.25">
      <c r="A168" s="13" t="s">
        <v>186</v>
      </c>
      <c r="B168" s="13">
        <v>32.5</v>
      </c>
      <c r="C168" s="13">
        <v>32.5</v>
      </c>
      <c r="D168" s="13"/>
    </row>
    <row r="169" spans="1:4" x14ac:dyDescent="0.25">
      <c r="A169" s="13" t="s">
        <v>187</v>
      </c>
      <c r="B169" s="13">
        <v>45.3</v>
      </c>
      <c r="C169" s="13">
        <v>32.5</v>
      </c>
      <c r="D169" s="13">
        <v>5.7</v>
      </c>
    </row>
    <row r="170" spans="1:4" x14ac:dyDescent="0.25">
      <c r="A170" s="13" t="s">
        <v>188</v>
      </c>
      <c r="B170" s="13">
        <v>54.1</v>
      </c>
      <c r="C170" s="13">
        <v>37.5</v>
      </c>
      <c r="D170" s="13">
        <v>14.5</v>
      </c>
    </row>
    <row r="171" spans="1:4" x14ac:dyDescent="0.25">
      <c r="A171" s="13" t="s">
        <v>189</v>
      </c>
      <c r="B171" s="13">
        <v>31.4</v>
      </c>
      <c r="C171" s="13">
        <v>31.4</v>
      </c>
      <c r="D171" s="13"/>
    </row>
    <row r="172" spans="1:4" x14ac:dyDescent="0.25">
      <c r="A172" s="13" t="s">
        <v>190</v>
      </c>
      <c r="B172" s="13">
        <v>31.8</v>
      </c>
      <c r="C172" s="13">
        <v>35.1</v>
      </c>
      <c r="D172" s="13"/>
    </row>
    <row r="173" spans="1:4" x14ac:dyDescent="0.25">
      <c r="A173" s="13" t="s">
        <v>191</v>
      </c>
      <c r="B173" s="13">
        <v>43.6</v>
      </c>
      <c r="C173" s="13">
        <v>45.1</v>
      </c>
      <c r="D173" s="13">
        <v>4</v>
      </c>
    </row>
    <row r="174" spans="1:4" x14ac:dyDescent="0.25">
      <c r="A174" s="13" t="s">
        <v>192</v>
      </c>
      <c r="B174" s="13">
        <v>29.4</v>
      </c>
      <c r="C174" s="13">
        <v>29.4</v>
      </c>
      <c r="D174" s="13"/>
    </row>
    <row r="175" spans="1:4" x14ac:dyDescent="0.25">
      <c r="A175" s="13" t="s">
        <v>193</v>
      </c>
      <c r="B175" s="13">
        <v>29.4</v>
      </c>
      <c r="C175" s="13">
        <v>29.4</v>
      </c>
      <c r="D175" s="13"/>
    </row>
    <row r="176" spans="1:4" x14ac:dyDescent="0.25">
      <c r="A176" s="13" t="s">
        <v>194</v>
      </c>
      <c r="B176" s="13">
        <v>31.8</v>
      </c>
      <c r="C176" s="13">
        <v>34.200000000000003</v>
      </c>
      <c r="D176" s="13"/>
    </row>
    <row r="177" spans="1:4" x14ac:dyDescent="0.25">
      <c r="A177" s="13" t="s">
        <v>195</v>
      </c>
      <c r="B177" s="13">
        <v>54.1</v>
      </c>
      <c r="C177" s="13">
        <v>37.5</v>
      </c>
      <c r="D177" s="13">
        <v>14.5</v>
      </c>
    </row>
    <row r="178" spans="1:4" x14ac:dyDescent="0.25">
      <c r="A178" s="13" t="s">
        <v>196</v>
      </c>
      <c r="B178" s="13">
        <v>27.7</v>
      </c>
      <c r="C178" s="13">
        <v>25.1</v>
      </c>
      <c r="D178" s="13"/>
    </row>
    <row r="179" spans="1:4" x14ac:dyDescent="0.25">
      <c r="A179" s="13" t="s">
        <v>197</v>
      </c>
      <c r="B179" s="13">
        <v>32.5</v>
      </c>
      <c r="C179" s="13">
        <v>32.5</v>
      </c>
      <c r="D179" s="13"/>
    </row>
    <row r="180" spans="1:4" x14ac:dyDescent="0.25">
      <c r="A180" s="13" t="s">
        <v>198</v>
      </c>
      <c r="B180" s="13">
        <v>54.1</v>
      </c>
      <c r="C180" s="13">
        <v>37.5</v>
      </c>
      <c r="D180" s="13">
        <v>4</v>
      </c>
    </row>
    <row r="181" spans="1:4" x14ac:dyDescent="0.25">
      <c r="A181" s="13" t="s">
        <v>199</v>
      </c>
      <c r="B181" s="13">
        <v>43.6</v>
      </c>
      <c r="C181" s="13">
        <v>44.7</v>
      </c>
      <c r="D181" s="13">
        <v>4</v>
      </c>
    </row>
    <row r="182" spans="1:4" x14ac:dyDescent="0.25">
      <c r="A182" s="13" t="s">
        <v>200</v>
      </c>
      <c r="B182" s="13">
        <v>31.8</v>
      </c>
      <c r="C182" s="13">
        <v>32.700000000000003</v>
      </c>
      <c r="D182" s="13"/>
    </row>
    <row r="183" spans="1:4" x14ac:dyDescent="0.25">
      <c r="A183" s="13" t="s">
        <v>201</v>
      </c>
      <c r="B183" s="13">
        <v>32.700000000000003</v>
      </c>
      <c r="C183" s="13">
        <v>29</v>
      </c>
      <c r="D183" s="13"/>
    </row>
    <row r="184" spans="1:4" x14ac:dyDescent="0.25">
      <c r="A184" s="13" t="s">
        <v>202</v>
      </c>
      <c r="B184" s="13">
        <v>36.799999999999997</v>
      </c>
      <c r="C184" s="13">
        <v>31</v>
      </c>
      <c r="D184" s="13"/>
    </row>
    <row r="185" spans="1:4" x14ac:dyDescent="0.25">
      <c r="A185" s="13" t="s">
        <v>203</v>
      </c>
      <c r="B185" s="13">
        <v>39.200000000000003</v>
      </c>
      <c r="C185" s="13">
        <v>37.5</v>
      </c>
      <c r="D185" s="13"/>
    </row>
    <row r="186" spans="1:4" x14ac:dyDescent="0.25">
      <c r="A186" s="13" t="s">
        <v>204</v>
      </c>
      <c r="B186" s="13">
        <v>39.200000000000003</v>
      </c>
      <c r="C186" s="13">
        <v>42.1</v>
      </c>
      <c r="D186" s="13"/>
    </row>
    <row r="187" spans="1:4" x14ac:dyDescent="0.25">
      <c r="A187" s="13" t="s">
        <v>205</v>
      </c>
      <c r="B187" s="13">
        <v>36.799999999999997</v>
      </c>
      <c r="C187" s="13">
        <v>31</v>
      </c>
      <c r="D187" s="13"/>
    </row>
    <row r="188" spans="1:4" x14ac:dyDescent="0.25">
      <c r="A188" s="13" t="s">
        <v>206</v>
      </c>
      <c r="B188" s="13">
        <v>36.799999999999997</v>
      </c>
      <c r="C188" s="13">
        <v>31</v>
      </c>
      <c r="D188" s="13"/>
    </row>
    <row r="189" spans="1:4" x14ac:dyDescent="0.25">
      <c r="A189" s="13" t="s">
        <v>207</v>
      </c>
      <c r="B189" s="13">
        <v>54.1</v>
      </c>
      <c r="C189" s="13">
        <v>37.5</v>
      </c>
      <c r="D189" s="13">
        <v>14.5</v>
      </c>
    </row>
    <row r="190" spans="1:4" x14ac:dyDescent="0.25">
      <c r="A190" s="13" t="s">
        <v>208</v>
      </c>
      <c r="B190" s="13">
        <v>31.4</v>
      </c>
      <c r="C190" s="13">
        <v>31.4</v>
      </c>
      <c r="D190" s="13"/>
    </row>
    <row r="193" spans="1:4" ht="21" x14ac:dyDescent="0.25">
      <c r="A193" s="14" t="s">
        <v>209</v>
      </c>
    </row>
    <row r="194" spans="1:4" x14ac:dyDescent="0.25">
      <c r="A194" s="13"/>
    </row>
    <row r="195" spans="1:4" ht="30" x14ac:dyDescent="0.25">
      <c r="A195" s="12" t="s">
        <v>30</v>
      </c>
      <c r="B195" s="12" t="s">
        <v>31</v>
      </c>
      <c r="C195" s="12" t="s">
        <v>32</v>
      </c>
      <c r="D195" s="12" t="s">
        <v>33</v>
      </c>
    </row>
    <row r="196" spans="1:4" x14ac:dyDescent="0.25">
      <c r="A196" s="13" t="s">
        <v>209</v>
      </c>
      <c r="B196" s="13">
        <v>47.3</v>
      </c>
      <c r="C196" s="13">
        <v>39.9</v>
      </c>
      <c r="D196" s="13">
        <v>7.7</v>
      </c>
    </row>
    <row r="197" spans="1:4" x14ac:dyDescent="0.25">
      <c r="A197" s="13" t="s">
        <v>210</v>
      </c>
      <c r="B197" s="13">
        <v>32.5</v>
      </c>
      <c r="C197" s="13">
        <v>36.4</v>
      </c>
      <c r="D197" s="13"/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Reisespesen</vt:lpstr>
      <vt:lpstr>Auslandsreisekostensätze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Wirtschaftstreuhand GmbH</dc:creator>
  <cp:lastModifiedBy>Erich Holper</cp:lastModifiedBy>
  <cp:lastPrinted>2025-01-11T16:25:20Z</cp:lastPrinted>
  <dcterms:created xsi:type="dcterms:W3CDTF">2025-01-11T15:16:37Z</dcterms:created>
  <dcterms:modified xsi:type="dcterms:W3CDTF">2026-03-12T09:56:02Z</dcterms:modified>
</cp:coreProperties>
</file>